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13220" yWindow="0" windowWidth="15400" windowHeight="1900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E15" i="1"/>
  <c r="E26" i="1"/>
  <c r="E17" i="1"/>
  <c r="E13" i="1"/>
</calcChain>
</file>

<file path=xl/sharedStrings.xml><?xml version="1.0" encoding="utf-8"?>
<sst xmlns="http://schemas.openxmlformats.org/spreadsheetml/2006/main" count="20" uniqueCount="15">
  <si>
    <t>Chris Hansson ©</t>
  </si>
  <si>
    <t>créateur des entrepreneurs</t>
  </si>
  <si>
    <t>www.biz4you.se</t>
  </si>
  <si>
    <r>
      <t xml:space="preserve">Rörliga kostnader, </t>
    </r>
    <r>
      <rPr>
        <sz val="8"/>
        <color theme="1"/>
        <rFont val="Verdana"/>
      </rPr>
      <t>RK/st</t>
    </r>
  </si>
  <si>
    <r>
      <t>Försäljningspris,</t>
    </r>
    <r>
      <rPr>
        <sz val="8"/>
        <color theme="1"/>
        <rFont val="Verdana"/>
      </rPr>
      <t xml:space="preserve"> fpris/st</t>
    </r>
  </si>
  <si>
    <r>
      <t>Fasta kostnader,</t>
    </r>
    <r>
      <rPr>
        <sz val="8"/>
        <color theme="1"/>
        <rFont val="Verdana"/>
      </rPr>
      <t xml:space="preserve"> FK</t>
    </r>
  </si>
  <si>
    <r>
      <t xml:space="preserve">Totala kostnader, </t>
    </r>
    <r>
      <rPr>
        <sz val="8"/>
        <color theme="1"/>
        <rFont val="Verdana"/>
      </rPr>
      <t>TK</t>
    </r>
  </si>
  <si>
    <t>Resultat [nettovinst]</t>
  </si>
  <si>
    <t>=</t>
  </si>
  <si>
    <t>Bruttomarginal i %</t>
  </si>
  <si>
    <t>Nettomarginal i %</t>
  </si>
  <si>
    <r>
      <t xml:space="preserve">Räkna ut företagets </t>
    </r>
    <r>
      <rPr>
        <sz val="14"/>
        <color rgb="FFFF0000"/>
        <rFont val="Verdana"/>
      </rPr>
      <t>lönsamhet</t>
    </r>
  </si>
  <si>
    <r>
      <t xml:space="preserve">Räkna ut företagets </t>
    </r>
    <r>
      <rPr>
        <sz val="14"/>
        <color rgb="FF3366FF"/>
        <rFont val="Verdana"/>
      </rPr>
      <t>marginaler</t>
    </r>
  </si>
  <si>
    <t>Beräknad försäljning [antal]</t>
  </si>
  <si>
    <t>Break-even [antal]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</si>
</sst>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k_r_-;\-* #,##0\ _k_r_-;_-* &quot;-&quot;\ _k_r_-;_-@_-"/>
    <numFmt numFmtId="43" formatCode="_-* #,##0.00\ _k_r_-;\-* #,##0.00\ _k_r_-;_-* &quot;-&quot;??\ _k_r_-;_-@_-"/>
    <numFmt numFmtId="164" formatCode="_-* #,##0.00_k_r_-;\-* #,##0.00_k_r_-;_-* &quot;-&quot;??_k_r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Verdana"/>
    </font>
    <font>
      <sz val="14"/>
      <color theme="1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Verdana"/>
    </font>
    <font>
      <sz val="8"/>
      <color rgb="FF000000"/>
      <name val="Andale Mono"/>
    </font>
    <font>
      <sz val="14"/>
      <color rgb="FFFF0000"/>
      <name val="Verdana"/>
    </font>
    <font>
      <sz val="14"/>
      <color rgb="FF3366FF"/>
      <name val="Verdana"/>
    </font>
    <font>
      <sz val="8"/>
      <color theme="1"/>
      <name val="Verdana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theme="6" tint="0.39997558519241921"/>
      </left>
      <right/>
      <top style="thick">
        <color theme="6" tint="0.39997558519241921"/>
      </top>
      <bottom/>
      <diagonal/>
    </border>
    <border>
      <left/>
      <right/>
      <top style="thick">
        <color theme="6" tint="0.39997558519241921"/>
      </top>
      <bottom/>
      <diagonal/>
    </border>
    <border>
      <left/>
      <right style="thick">
        <color theme="6" tint="0.39997558519241921"/>
      </right>
      <top style="thick">
        <color theme="6" tint="0.39997558519241921"/>
      </top>
      <bottom/>
      <diagonal/>
    </border>
    <border>
      <left style="thick">
        <color theme="6" tint="0.39997558519241921"/>
      </left>
      <right/>
      <top/>
      <bottom style="thick">
        <color theme="6" tint="0.39997558519241921"/>
      </bottom>
      <diagonal/>
    </border>
    <border>
      <left style="thick">
        <color theme="6" tint="0.39997558519241921"/>
      </left>
      <right/>
      <top/>
      <bottom/>
      <diagonal/>
    </border>
    <border>
      <left/>
      <right style="thick">
        <color theme="6" tint="0.39997558519241921"/>
      </right>
      <top/>
      <bottom style="thick">
        <color theme="6" tint="0.39997558519241921"/>
      </bottom>
      <diagonal/>
    </border>
    <border>
      <left/>
      <right style="thick">
        <color theme="6" tint="0.39997558519241921"/>
      </right>
      <top/>
      <bottom/>
      <diagonal/>
    </border>
    <border>
      <left/>
      <right/>
      <top/>
      <bottom style="thick">
        <color theme="6" tint="0.39997558519241921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43" fontId="2" fillId="0" borderId="10" xfId="1" applyFont="1" applyBorder="1" applyAlignment="1" applyProtection="1">
      <alignment vertical="center"/>
      <protection locked="0"/>
    </xf>
    <xf numFmtId="41" fontId="2" fillId="0" borderId="10" xfId="1" applyNumberFormat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8" fillId="0" borderId="0" xfId="0" applyFont="1" applyAlignment="1" applyProtection="1">
      <alignment horizontal="right"/>
    </xf>
    <xf numFmtId="49" fontId="2" fillId="0" borderId="2" xfId="0" applyNumberFormat="1" applyFont="1" applyBorder="1" applyProtection="1"/>
    <xf numFmtId="49" fontId="2" fillId="0" borderId="3" xfId="0" applyNumberFormat="1" applyFont="1" applyBorder="1" applyProtection="1"/>
    <xf numFmtId="49" fontId="2" fillId="0" borderId="4" xfId="0" applyNumberFormat="1" applyFont="1" applyBorder="1" applyProtection="1"/>
    <xf numFmtId="0" fontId="2" fillId="0" borderId="6" xfId="0" applyFont="1" applyBorder="1" applyProtection="1"/>
    <xf numFmtId="0" fontId="3" fillId="0" borderId="0" xfId="0" applyFont="1" applyProtection="1"/>
    <xf numFmtId="0" fontId="2" fillId="0" borderId="8" xfId="0" applyFont="1" applyBorder="1" applyProtection="1"/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41" fontId="2" fillId="0" borderId="1" xfId="1" applyNumberFormat="1" applyFont="1" applyBorder="1" applyAlignment="1" applyProtection="1">
      <alignment vertical="center"/>
    </xf>
    <xf numFmtId="43" fontId="2" fillId="0" borderId="0" xfId="0" applyNumberFormat="1" applyFont="1" applyProtection="1"/>
    <xf numFmtId="0" fontId="7" fillId="0" borderId="0" xfId="0" applyFont="1" applyAlignment="1" applyProtection="1">
      <alignment horizontal="right" vertical="center"/>
    </xf>
    <xf numFmtId="0" fontId="2" fillId="0" borderId="5" xfId="0" applyFont="1" applyBorder="1" applyProtection="1"/>
    <xf numFmtId="0" fontId="2" fillId="0" borderId="9" xfId="0" applyFont="1" applyBorder="1" applyProtection="1"/>
    <xf numFmtId="0" fontId="2" fillId="0" borderId="7" xfId="0" applyFont="1" applyBorder="1" applyProtection="1"/>
    <xf numFmtId="9" fontId="2" fillId="0" borderId="1" xfId="1" applyNumberFormat="1" applyFont="1" applyBorder="1" applyAlignment="1" applyProtection="1">
      <alignment horizontal="left" vertical="center" indent="4"/>
    </xf>
    <xf numFmtId="0" fontId="7" fillId="0" borderId="0" xfId="0" applyFont="1" applyAlignment="1" applyProtection="1">
      <alignment horizontal="left"/>
    </xf>
    <xf numFmtId="164" fontId="7" fillId="0" borderId="0" xfId="0" applyNumberFormat="1" applyFont="1" applyAlignment="1" applyProtection="1">
      <alignment horizontal="right"/>
    </xf>
    <xf numFmtId="164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2" fillId="0" borderId="0" xfId="0" applyFont="1" applyBorder="1" applyProtection="1"/>
  </cellXfs>
  <cellStyles count="34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Normal" xfId="0" builtinId="0"/>
    <cellStyle name="Tusental" xfId="1" builtin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abSelected="1" workbookViewId="0">
      <selection activeCell="E7" sqref="E7"/>
    </sheetView>
  </sheetViews>
  <sheetFormatPr baseColWidth="10" defaultRowHeight="13" x14ac:dyDescent="0"/>
  <cols>
    <col min="1" max="1" width="10.83203125" style="3"/>
    <col min="2" max="2" width="4.6640625" style="3" customWidth="1"/>
    <col min="3" max="3" width="18.33203125" style="3" customWidth="1"/>
    <col min="4" max="4" width="8.5" style="3" customWidth="1"/>
    <col min="5" max="5" width="16.5" style="3" bestFit="1" customWidth="1"/>
    <col min="6" max="6" width="4.6640625" style="3" customWidth="1"/>
    <col min="7" max="7" width="6.1640625" style="3" customWidth="1"/>
    <col min="8" max="16384" width="10.83203125" style="3"/>
  </cols>
  <sheetData>
    <row r="1" spans="2:8">
      <c r="H1" s="4" t="s">
        <v>2</v>
      </c>
    </row>
    <row r="2" spans="2:8" ht="14" thickBot="1"/>
    <row r="3" spans="2:8" ht="28" customHeight="1" thickTop="1">
      <c r="B3" s="5"/>
      <c r="C3" s="6"/>
      <c r="D3" s="6"/>
      <c r="E3" s="6"/>
      <c r="F3" s="7"/>
    </row>
    <row r="4" spans="2:8" ht="18">
      <c r="B4" s="8"/>
      <c r="C4" s="9" t="s">
        <v>11</v>
      </c>
      <c r="F4" s="10"/>
    </row>
    <row r="5" spans="2:8">
      <c r="B5" s="8"/>
      <c r="F5" s="10"/>
    </row>
    <row r="6" spans="2:8" ht="14" thickBot="1">
      <c r="B6" s="8"/>
      <c r="F6" s="10"/>
    </row>
    <row r="7" spans="2:8" ht="26" customHeight="1" thickBot="1">
      <c r="B7" s="8"/>
      <c r="C7" s="11" t="s">
        <v>4</v>
      </c>
      <c r="E7" s="1">
        <v>700</v>
      </c>
      <c r="F7" s="10"/>
    </row>
    <row r="8" spans="2:8" ht="14" thickBot="1">
      <c r="B8" s="8"/>
      <c r="C8" s="11"/>
      <c r="F8" s="10"/>
    </row>
    <row r="9" spans="2:8" ht="26" customHeight="1" thickBot="1">
      <c r="B9" s="8"/>
      <c r="C9" s="11" t="s">
        <v>3</v>
      </c>
      <c r="E9" s="1">
        <v>350</v>
      </c>
      <c r="F9" s="10"/>
    </row>
    <row r="10" spans="2:8" ht="14" thickBot="1">
      <c r="B10" s="8"/>
      <c r="F10" s="10"/>
    </row>
    <row r="11" spans="2:8" ht="26" customHeight="1" thickBot="1">
      <c r="B11" s="8"/>
      <c r="C11" s="11" t="s">
        <v>5</v>
      </c>
      <c r="E11" s="2">
        <v>400000</v>
      </c>
      <c r="F11" s="10"/>
    </row>
    <row r="12" spans="2:8">
      <c r="B12" s="8"/>
      <c r="C12" s="11"/>
      <c r="F12" s="10"/>
    </row>
    <row r="13" spans="2:8" ht="26" customHeight="1">
      <c r="B13" s="8"/>
      <c r="C13" s="11" t="s">
        <v>6</v>
      </c>
      <c r="D13" s="12" t="s">
        <v>8</v>
      </c>
      <c r="E13" s="13">
        <f>E11+(E9*E22)</f>
        <v>1100000</v>
      </c>
      <c r="F13" s="10"/>
      <c r="H13" s="14"/>
    </row>
    <row r="14" spans="2:8">
      <c r="B14" s="8"/>
      <c r="C14" s="11"/>
      <c r="F14" s="10"/>
    </row>
    <row r="15" spans="2:8" ht="26" customHeight="1">
      <c r="B15" s="8"/>
      <c r="C15" s="11" t="s">
        <v>7</v>
      </c>
      <c r="D15" s="15" t="s">
        <v>8</v>
      </c>
      <c r="E15" s="13">
        <f>(E22*E7)-(E22*E9)-E11</f>
        <v>300000</v>
      </c>
      <c r="F15" s="10"/>
      <c r="H15" s="14"/>
    </row>
    <row r="16" spans="2:8">
      <c r="B16" s="8"/>
      <c r="C16" s="11"/>
      <c r="F16" s="10"/>
    </row>
    <row r="17" spans="2:8" ht="26" customHeight="1">
      <c r="B17" s="8"/>
      <c r="C17" s="11" t="s">
        <v>14</v>
      </c>
      <c r="D17" s="15" t="s">
        <v>8</v>
      </c>
      <c r="E17" s="13">
        <f>E11/(E7-E9)</f>
        <v>1142.8571428571429</v>
      </c>
      <c r="F17" s="10"/>
      <c r="H17" s="14"/>
    </row>
    <row r="18" spans="2:8" ht="28" customHeight="1">
      <c r="B18" s="8"/>
      <c r="C18" s="25"/>
      <c r="D18" s="25"/>
      <c r="E18" s="25"/>
      <c r="F18" s="10"/>
    </row>
    <row r="19" spans="2:8" ht="18">
      <c r="B19" s="8"/>
      <c r="C19" s="9" t="s">
        <v>12</v>
      </c>
      <c r="F19" s="10"/>
    </row>
    <row r="20" spans="2:8">
      <c r="B20" s="8"/>
      <c r="F20" s="10"/>
    </row>
    <row r="21" spans="2:8" ht="14" thickBot="1">
      <c r="B21" s="8"/>
      <c r="F21" s="10"/>
    </row>
    <row r="22" spans="2:8" ht="26" customHeight="1" thickBot="1">
      <c r="B22" s="8"/>
      <c r="C22" s="11" t="s">
        <v>13</v>
      </c>
      <c r="E22" s="2">
        <v>2000</v>
      </c>
      <c r="F22" s="10"/>
    </row>
    <row r="23" spans="2:8">
      <c r="B23" s="8"/>
      <c r="C23" s="11"/>
      <c r="F23" s="10"/>
    </row>
    <row r="24" spans="2:8" ht="26" customHeight="1">
      <c r="B24" s="8"/>
      <c r="C24" s="11" t="s">
        <v>9</v>
      </c>
      <c r="D24" s="15" t="s">
        <v>8</v>
      </c>
      <c r="E24" s="19">
        <f>(E7-E9)*E22/(E7*E22)</f>
        <v>0.5</v>
      </c>
      <c r="F24" s="10"/>
    </row>
    <row r="25" spans="2:8">
      <c r="B25" s="8"/>
      <c r="F25" s="10"/>
    </row>
    <row r="26" spans="2:8" ht="26" customHeight="1">
      <c r="B26" s="8"/>
      <c r="C26" s="11" t="s">
        <v>10</v>
      </c>
      <c r="D26" s="15" t="s">
        <v>8</v>
      </c>
      <c r="E26" s="19">
        <f>E15/(E7*E22)</f>
        <v>0.21428571428571427</v>
      </c>
      <c r="F26" s="10"/>
    </row>
    <row r="27" spans="2:8" ht="28" customHeight="1" thickBot="1">
      <c r="B27" s="16"/>
      <c r="C27" s="17"/>
      <c r="D27" s="17"/>
      <c r="E27" s="17"/>
      <c r="F27" s="18"/>
    </row>
    <row r="28" spans="2:8" ht="14" thickTop="1"/>
    <row r="39" spans="1:10">
      <c r="A39" s="20" t="s">
        <v>0</v>
      </c>
      <c r="B39" s="20"/>
      <c r="C39" s="20"/>
      <c r="D39" s="21"/>
      <c r="E39" s="21"/>
      <c r="F39" s="22"/>
      <c r="G39" s="21"/>
      <c r="H39" s="23"/>
      <c r="I39" s="23"/>
      <c r="J39" s="24"/>
    </row>
    <row r="40" spans="1:10">
      <c r="A40" s="20" t="s">
        <v>1</v>
      </c>
      <c r="B40" s="20"/>
      <c r="C40" s="20"/>
      <c r="D40" s="21"/>
      <c r="E40" s="21"/>
      <c r="F40" s="22"/>
      <c r="G40" s="21"/>
      <c r="H40" s="4" t="s">
        <v>2</v>
      </c>
      <c r="I40" s="23"/>
    </row>
  </sheetData>
  <sheetProtection password="C5F0" sheet="1" objects="1" scenarios="1" selectLockedCells="1"/>
  <phoneticPr fontId="6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Procivitas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Hansson</dc:creator>
  <cp:lastModifiedBy>Chris Hansson</cp:lastModifiedBy>
  <cp:lastPrinted>2014-12-02T16:59:44Z</cp:lastPrinted>
  <dcterms:created xsi:type="dcterms:W3CDTF">2012-12-31T10:01:38Z</dcterms:created>
  <dcterms:modified xsi:type="dcterms:W3CDTF">2014-12-02T17:48:24Z</dcterms:modified>
</cp:coreProperties>
</file>